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8460" windowHeight="603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9" i="1"/>
  <c r="E15"/>
  <c r="E10"/>
  <c r="E11"/>
  <c r="E12"/>
  <c r="E13"/>
  <c r="D9"/>
  <c r="D15"/>
  <c r="D10"/>
  <c r="D11"/>
  <c r="D12"/>
  <c r="D13"/>
  <c r="C9"/>
  <c r="C15"/>
  <c r="C10"/>
  <c r="C11"/>
  <c r="C12"/>
  <c r="C13"/>
  <c r="B15"/>
</calcChain>
</file>

<file path=xl/sharedStrings.xml><?xml version="1.0" encoding="utf-8"?>
<sst xmlns="http://schemas.openxmlformats.org/spreadsheetml/2006/main" count="18" uniqueCount="16">
  <si>
    <t>American Construction Company</t>
  </si>
  <si>
    <t>Jenkins Public Library Expansion Project</t>
  </si>
  <si>
    <t>Cost Estimates</t>
  </si>
  <si>
    <t>Expenditure</t>
  </si>
  <si>
    <t>Lumber</t>
  </si>
  <si>
    <t>Concrete</t>
  </si>
  <si>
    <t>Drywall</t>
  </si>
  <si>
    <t>Paint</t>
  </si>
  <si>
    <t>Miscellaneous</t>
  </si>
  <si>
    <t>Total Expenditure</t>
  </si>
  <si>
    <t>Estimated</t>
  </si>
  <si>
    <t>Cost</t>
  </si>
  <si>
    <t>10% Cost</t>
  </si>
  <si>
    <t>Increase</t>
  </si>
  <si>
    <t>15% Cost</t>
  </si>
  <si>
    <t>20% Cost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</si>
</sst>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workbookViewId="0">
      <selection activeCell="C4" sqref="C4"/>
    </sheetView>
  </sheetViews>
  <sheetFormatPr defaultRowHeight="12.75"/>
  <cols>
    <col min="1" max="1" width="11.42578125" style="1" customWidth="1"/>
    <col min="2" max="5" width="4.7109375" style="1" customWidth="1"/>
    <col min="6" max="16384" width="9.140625" style="1"/>
  </cols>
  <sheetData>
    <row r="1" spans="1:5">
      <c r="A1" s="1" t="s">
        <v>0</v>
      </c>
    </row>
    <row r="2" spans="1:5">
      <c r="A2" s="1" t="s">
        <v>1</v>
      </c>
    </row>
    <row r="3" spans="1:5">
      <c r="A3" s="1" t="s">
        <v>2</v>
      </c>
    </row>
    <row r="7" spans="1:5" s="3" customFormat="1">
      <c r="B7" s="3" t="s">
        <v>10</v>
      </c>
      <c r="C7" s="3" t="s">
        <v>12</v>
      </c>
      <c r="D7" s="3" t="s">
        <v>14</v>
      </c>
      <c r="E7" s="3" t="s">
        <v>15</v>
      </c>
    </row>
    <row r="8" spans="1:5" s="3" customFormat="1">
      <c r="A8" s="3" t="s">
        <v>3</v>
      </c>
      <c r="B8" s="3" t="s">
        <v>11</v>
      </c>
      <c r="C8" s="3" t="s">
        <v>13</v>
      </c>
      <c r="D8" s="3" t="s">
        <v>13</v>
      </c>
      <c r="E8" s="3" t="s">
        <v>13</v>
      </c>
    </row>
    <row r="9" spans="1:5">
      <c r="A9" s="1" t="s">
        <v>4</v>
      </c>
      <c r="B9" s="1">
        <v>150000</v>
      </c>
      <c r="C9" s="1">
        <f>B9*1.1</f>
        <v>165000</v>
      </c>
      <c r="D9" s="1">
        <f>B9*1.15</f>
        <v>172500</v>
      </c>
      <c r="E9" s="1">
        <f>B9*1.2</f>
        <v>180000</v>
      </c>
    </row>
    <row r="10" spans="1:5">
      <c r="A10" s="1" t="s">
        <v>5</v>
      </c>
      <c r="B10" s="1">
        <v>78000</v>
      </c>
      <c r="C10" s="1">
        <f>B10*1.1</f>
        <v>85800</v>
      </c>
      <c r="D10" s="1">
        <f>B10*1.15</f>
        <v>89700</v>
      </c>
      <c r="E10" s="1">
        <f>B10*1.2</f>
        <v>93600</v>
      </c>
    </row>
    <row r="11" spans="1:5">
      <c r="A11" s="1" t="s">
        <v>6</v>
      </c>
      <c r="B11" s="1">
        <v>69000</v>
      </c>
      <c r="C11" s="1">
        <f>B11*1.1</f>
        <v>75900</v>
      </c>
      <c r="D11" s="1">
        <f>B11*1.15</f>
        <v>79350</v>
      </c>
      <c r="E11" s="1">
        <f>B11*1.2</f>
        <v>82800</v>
      </c>
    </row>
    <row r="12" spans="1:5">
      <c r="A12" s="1" t="s">
        <v>7</v>
      </c>
      <c r="B12" s="1">
        <v>12000</v>
      </c>
      <c r="C12" s="1">
        <f>B12*1.1</f>
        <v>13200.000000000002</v>
      </c>
      <c r="D12" s="1">
        <f>B12*1.15</f>
        <v>13799.999999999998</v>
      </c>
      <c r="E12" s="1">
        <f>B12*1.2</f>
        <v>14400</v>
      </c>
    </row>
    <row r="13" spans="1:5">
      <c r="A13" s="1" t="s">
        <v>8</v>
      </c>
      <c r="B13" s="2">
        <v>20000</v>
      </c>
      <c r="C13" s="2">
        <f>B13*1.1</f>
        <v>22000</v>
      </c>
      <c r="D13" s="2">
        <f>B13*1.15</f>
        <v>23000</v>
      </c>
      <c r="E13" s="2">
        <f>B13*1.2</f>
        <v>24000</v>
      </c>
    </row>
    <row r="15" spans="1:5">
      <c r="A15" s="1" t="s">
        <v>9</v>
      </c>
      <c r="B15" s="1">
        <f>SUM(B9:B14)</f>
        <v>329000</v>
      </c>
      <c r="C15" s="1">
        <f>SUM(C9:C14)</f>
        <v>361900</v>
      </c>
      <c r="D15" s="1">
        <f>SUM(D9:D14)</f>
        <v>378350</v>
      </c>
      <c r="E15" s="1">
        <f>SUM(E9:E14)</f>
        <v>394800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NPS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cserradas</dc:creator>
  <cp:lastModifiedBy>cserradas</cp:lastModifiedBy>
  <dcterms:created xsi:type="dcterms:W3CDTF">2004-11-03T17:10:54Z</dcterms:created>
  <dcterms:modified xsi:type="dcterms:W3CDTF">2011-09-26T13:26:03Z</dcterms:modified>
</cp:coreProperties>
</file>